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<sst xmlns="http://schemas.openxmlformats.org/spreadsheetml/2006/main" count="24" uniqueCount="24">
  <si>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</si>
  <si>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EMF040</t>
  </si>
  <si>
    <t xml:space="preserve">U</t>
  </si>
  <si>
    <t xml:space="preserve">Système "VELUX" de fenêtre pour toiture terrasse.</t>
  </si>
  <si>
    <r>
      <rPr>
        <sz val="8.25"/>
        <color rgb="FF000000"/>
        <rFont val="Arial"/>
        <family val="2"/>
      </rPr>
      <t xml:space="preserve">Fenêtre pour toiture terrasse, modèle CVP 060060 0073U "VELUX", ouvrante avec ouverture par projection à actionnement manuel jusqu'à 15 cm à l'aide d'une barre télescopique, de 60x60 cm, cadre et vantail en PVC, couleur blanche, avec isolation intérieure en polystyrène.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</si>
  <si>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</si>
  <si>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</si>
  <si>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</si>
  <si>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</si>
  <si>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</si>
  <si>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</si>
  <si>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mt24vqp006a</t>
  </si>
  <si>
    <t xml:space="preserve">Fenêtre pour toiture terrasse, modèle CVP 060060 0073U "VELUX", ouvrante avec ouverture par projection à actionnement manuel jusqu'à 15 cm à l'aide d'une barre télescopique, de 60x60 cm, cadre et vantail en PVC, couleur blanche, avec isolation intérieure en polystyrène, coupole extérieure transparente, parabolique, ISD 0000, en polyméthylméthacrylate (PMMA), double vitrage intérieur isolant de sécurité (73Q) (vitrage intérieur feuilleté de 3+3 mm, lame d'air remplie de gaz argon de 14,5 mm, vitrage extérieur Float de 4 mm avec recouvrement isolant et séparateur en acier inoxydable).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</si>
  <si>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</si>
  <si>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</si>
  <si>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</si>
  <si>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</si>
  <si>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</si>
  <si>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</si>
  <si>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</si>
  <si>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</si>
  <si>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</si>
  <si>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307,48€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</si>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</sst>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684</v>
      </c>
      <c r="H9" s="13">
        <f ca="1">ROUND(INDIRECT(ADDRESS(ROW()+(0), COLUMN()+(-3), 1))*INDIRECT(ADDRESS(ROW()+(0), COLUMN()+(-1), 1)), 2)</f>
        <v>684</v>
      </c>
    </row>
    <row r="10" spans="1:8" ht="13.50" thickBot="1" customHeight="1">
      <c r="A10" s="14" t="s">
        <v>14</v>
      </c>
      <c r="B10" s="14"/>
      <c r="C10" s="14" t="s">
        <v>15</v>
      </c>
      <c r="D10" s="14"/>
      <c r="E10" s="15">
        <v>1.611</v>
      </c>
      <c r="F10" s="16" t="s">
        <v>16</v>
      </c>
      <c r="G10" s="17">
        <v>30.2</v>
      </c>
      <c r="H10" s="17">
        <f ca="1">ROUND(INDIRECT(ADDRESS(ROW()+(0), COLUMN()+(-3), 1))*INDIRECT(ADDRESS(ROW()+(0), COLUMN()+(-1), 1)), 2)</f>
        <v>48.65</v>
      </c>
    </row>
    <row r="11" spans="1:8" ht="13.50" thickBot="1" customHeight="1">
      <c r="A11" s="14" t="s">
        <v>17</v>
      </c>
      <c r="B11" s="14"/>
      <c r="C11" s="18" t="s">
        <v>18</v>
      </c>
      <c r="D11" s="18"/>
      <c r="E11" s="19">
        <v>0.806</v>
      </c>
      <c r="F11" s="20" t="s">
        <v>19</v>
      </c>
      <c r="G11" s="21">
        <v>26.02</v>
      </c>
      <c r="H11" s="21">
        <f ca="1">ROUND(INDIRECT(ADDRESS(ROW()+(0), COLUMN()+(-3), 1))*INDIRECT(ADDRESS(ROW()+(0), COLUMN()+(-1), 1)), 2)</f>
        <v>20.97</v>
      </c>
    </row>
    <row r="12" spans="1:8" ht="13.50" thickBot="1" customHeight="1">
      <c r="A12" s="18"/>
      <c r="B12" s="18"/>
      <c r="C12" s="5" t="s">
        <v>20</v>
      </c>
      <c r="D12" s="5"/>
      <c r="E12" s="22">
        <v>2</v>
      </c>
      <c r="F12" s="23" t="s">
        <v>21</v>
      </c>
      <c r="G12" s="24">
        <f ca="1">ROUND(SUM(INDIRECT(ADDRESS(ROW()+(-1), COLUMN()+(1), 1)),INDIRECT(ADDRESS(ROW()+(-2), COLUMN()+(1), 1)),INDIRECT(ADDRESS(ROW()+(-3), COLUMN()+(1), 1))), 2)</f>
        <v>753.62</v>
      </c>
      <c r="H12" s="24">
        <f ca="1">ROUND(INDIRECT(ADDRESS(ROW()+(0), COLUMN()+(-3), 1))*INDIRECT(ADDRESS(ROW()+(0), COLUMN()+(-1), 1))/100, 2)</f>
        <v>15.07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768.69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